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ug5\Documents\KFMH\Meal Database Worksheets\"/>
    </mc:Choice>
  </mc:AlternateContent>
  <xr:revisionPtr revIDLastSave="0" documentId="13_ncr:1_{7E782641-94F8-45FC-9FE1-9F487E9645AC}" xr6:coauthVersionLast="45" xr6:coauthVersionMax="45" xr10:uidLastSave="{00000000-0000-0000-0000-000000000000}"/>
  <bookViews>
    <workbookView xWindow="-98" yWindow="-98" windowWidth="20715" windowHeight="13276" xr2:uid="{69FBEEBF-739C-4ADE-A0B6-35A7B445E111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F35" i="1"/>
  <c r="F22" i="1"/>
  <c r="D43" i="1"/>
  <c r="E43" i="1"/>
  <c r="E35" i="1"/>
  <c r="D35" i="1"/>
  <c r="D22" i="1"/>
  <c r="E22" i="1"/>
  <c r="I14" i="1"/>
  <c r="I17" i="1"/>
  <c r="I20" i="1"/>
  <c r="J6" i="1"/>
</calcChain>
</file>

<file path=xl/sharedStrings.xml><?xml version="1.0" encoding="utf-8"?>
<sst xmlns="http://schemas.openxmlformats.org/spreadsheetml/2006/main" count="35" uniqueCount="27">
  <si>
    <t xml:space="preserve">Restaurant Meal </t>
  </si>
  <si>
    <t>Total Cal</t>
  </si>
  <si>
    <t>Fat Cal</t>
  </si>
  <si>
    <t>Total Fat (g)</t>
  </si>
  <si>
    <r>
      <t>Database Worksheet</t>
    </r>
    <r>
      <rPr>
        <b/>
        <vertAlign val="superscript"/>
        <sz val="26"/>
        <color theme="1"/>
        <rFont val="Calibri"/>
        <family val="2"/>
        <scheme val="minor"/>
      </rPr>
      <t>1</t>
    </r>
  </si>
  <si>
    <t>Total:</t>
  </si>
  <si>
    <t>Table 2:  Animal Prod/Processed Plants</t>
  </si>
  <si>
    <t>Table 3:  High-Fat Plants</t>
  </si>
  <si>
    <t>Estimated Fat (g) from Oil</t>
  </si>
  <si>
    <t>Estimated Calories from Oil</t>
  </si>
  <si>
    <t>Estimated calories from AP/PPF/Oil</t>
  </si>
  <si>
    <t xml:space="preserve">NOTES  </t>
  </si>
  <si>
    <t>4.  A major limitation of nutrition tables is that they do not distinguish between good and bad carbs and fats.  Trying to sort those things out</t>
  </si>
  <si>
    <t xml:space="preserve">     accurately is next to impossible, so after much deliberation, the KFMH Executive Committee agreed upon the above methods and criteria.</t>
  </si>
  <si>
    <t>Restaurant and Meal Name</t>
  </si>
  <si>
    <t>To determine the total nutrition content of many meals, one must often piece the meal together.  For example, tortillas, toppings, and sides are often</t>
  </si>
  <si>
    <t xml:space="preserve">listed separately from the fajitas with which they are served.  However, if the nutrition content of the entire meal is included on one line, there is no </t>
  </si>
  <si>
    <t>need to identify all the different ingredients for Table 1.  Using available resources (e.g., online pictures and descriptions of the meal, nutrition tables,</t>
  </si>
  <si>
    <t>Table 1:  Meal Nutrition Content</t>
  </si>
  <si>
    <r>
      <rPr>
        <b/>
        <i/>
        <sz val="11"/>
        <color theme="1"/>
        <rFont val="Calibri"/>
        <family val="2"/>
        <scheme val="minor"/>
      </rPr>
      <t>Next</t>
    </r>
    <r>
      <rPr>
        <i/>
        <sz val="11"/>
        <color theme="1"/>
        <rFont val="Calibri"/>
        <family val="2"/>
        <scheme val="minor"/>
      </rPr>
      <t xml:space="preserve">, estimate the </t>
    </r>
    <r>
      <rPr>
        <b/>
        <i/>
        <sz val="11"/>
        <color theme="1"/>
        <rFont val="Calibri"/>
        <family val="2"/>
        <scheme val="minor"/>
      </rPr>
      <t>calorie and fat content of any animal products and processed plant foods</t>
    </r>
    <r>
      <rPr>
        <i/>
        <sz val="11"/>
        <color theme="1"/>
        <rFont val="Calibri"/>
        <family val="2"/>
        <scheme val="minor"/>
      </rPr>
      <t xml:space="preserve"> (e.g., white rice and bread) in the meal:</t>
    </r>
  </si>
  <si>
    <r>
      <rPr>
        <b/>
        <i/>
        <sz val="11"/>
        <color theme="1"/>
        <rFont val="Calibri"/>
        <family val="2"/>
        <scheme val="minor"/>
      </rPr>
      <t>Lastly</t>
    </r>
    <r>
      <rPr>
        <i/>
        <sz val="11"/>
        <color theme="1"/>
        <rFont val="Calibri"/>
        <family val="2"/>
        <scheme val="minor"/>
      </rPr>
      <t xml:space="preserve">, estimate the </t>
    </r>
    <r>
      <rPr>
        <b/>
        <i/>
        <sz val="11"/>
        <color theme="1"/>
        <rFont val="Calibri"/>
        <family val="2"/>
        <scheme val="minor"/>
      </rPr>
      <t>calorie and fat content of any high-fat whole plants</t>
    </r>
    <r>
      <rPr>
        <i/>
        <sz val="11"/>
        <color theme="1"/>
        <rFont val="Calibri"/>
        <family val="2"/>
        <scheme val="minor"/>
      </rPr>
      <t xml:space="preserve"> (“good” fats) in the meal (e.g., nuts, seeds, avocados, olives, coconut):</t>
    </r>
  </si>
  <si>
    <r>
      <t>% Whole Plants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</si>
  <si>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% AP/PPF/Oil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</si>
  <si>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t>2.  Estimate of the % of calories, by volume, that come from whole plants (must be &gt;66% to qualify for the Root 66 Database)</t>
  </si>
  <si>
    <t>3.  An estimate of the % of the total calories in the dish that come from animal products, processed plants foods (excluding added sugar), and oil</t>
  </si>
  <si>
    <r>
      <t xml:space="preserve">and possibly www.nutritionvalue.org), estimate the </t>
    </r>
    <r>
      <rPr>
        <b/>
        <i/>
        <sz val="11"/>
        <color theme="1"/>
        <rFont val="Calibri"/>
        <family val="2"/>
        <scheme val="minor"/>
      </rPr>
      <t>total calorie and fat content of the meal</t>
    </r>
    <r>
      <rPr>
        <b/>
        <i/>
        <vertAlign val="superscript"/>
        <sz val="11"/>
        <color theme="1"/>
        <rFont val="Calibri"/>
        <family val="2"/>
        <scheme val="minor"/>
      </rPr>
      <t>4</t>
    </r>
    <r>
      <rPr>
        <i/>
        <sz val="11"/>
        <color theme="1"/>
        <rFont val="Calibri"/>
        <family val="2"/>
        <scheme val="minor"/>
      </rPr>
      <t xml:space="preserve"> by filling in the following table:</t>
    </r>
  </si>
  <si>
    <t>1.  Calculations are all obviously estimates, and do not take into consideration substitutions, add-ons, or variations in cooking styles or portions.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</si>
</sst>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vertAlign val="superscript"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10" fillId="0" borderId="0" xfId="0" applyFont="1" applyAlignment="1">
      <alignment vertical="center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3</xdr:row>
      <xdr:rowOff>76657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3B24FE-D826-4E73-BC75-E64147D2F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81238" cy="1062495"/>
        </a:xfrm>
        <a:prstGeom prst="rect">
          <a:avLst/>
        </a:prstGeom>
      </xdr:spPr>
    </xdr:pic>
    <xdr:clientData/>
  </xdr:twoCellAnchor>
  <xdr:twoCellAnchor editAs="oneCell">
    <xdr:from>
      <xdr:col>2</xdr:col>
      <xdr:colOff>309564</xdr:colOff>
      <xdr:row>0</xdr:row>
      <xdr:rowOff>0</xdr:rowOff>
    </xdr:from>
    <xdr:to>
      <xdr:col>3</xdr:col>
      <xdr:colOff>623887</xdr:colOff>
      <xdr:row>3</xdr:row>
      <xdr:rowOff>136570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CA97BFA-8B8F-4E40-81BD-19F1F0D86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4639" y="0"/>
          <a:ext cx="1071561" cy="1122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C2CA8-28CD-4FC1-9FFE-3EF0D34BCED5}">
  <sheetPr>
    <pageSetUpPr fitToPage="1"/>
  </sheetPr>
  <dimension ref="A1:J50"/>
  <sheetViews>
    <sheetView tabSelected="1" topLeftCell="A28" workbookViewId="0">
      <selection activeCell="D39" sqref="D39"/>
    </sheetView>
  </sheetViews>
  <sheetFormatPr defaultRowHeight="14.25" x14ac:dyDescent="0.45"/>
  <cols>
    <col min="1" max="1" width="10.59765625" customWidth="1"/>
    <col min="2" max="2" width="24.46484375" customWidth="1"/>
    <col min="3" max="3" width="10.59765625" customWidth="1"/>
    <col min="4" max="6" width="10.1328125" customWidth="1"/>
    <col min="7" max="7" width="9.06640625" customWidth="1"/>
    <col min="8" max="8" width="11.59765625" customWidth="1"/>
    <col min="9" max="9" width="9.06640625" customWidth="1"/>
    <col min="10" max="10" width="11.59765625" customWidth="1"/>
  </cols>
  <sheetData>
    <row r="1" spans="1:10" ht="6.4" customHeight="1" x14ac:dyDescent="0.45"/>
    <row r="2" spans="1:10" ht="33.4" x14ac:dyDescent="1">
      <c r="H2" s="9" t="s">
        <v>0</v>
      </c>
    </row>
    <row r="3" spans="1:10" ht="37.9" x14ac:dyDescent="1">
      <c r="H3" s="9" t="s">
        <v>4</v>
      </c>
    </row>
    <row r="4" spans="1:10" ht="21.75" customHeight="1" x14ac:dyDescent="0.45"/>
    <row r="5" spans="1:10" ht="18" customHeight="1" thickBot="1" x14ac:dyDescent="0.6">
      <c r="B5" s="5" t="s">
        <v>14</v>
      </c>
      <c r="D5" s="25"/>
      <c r="E5" s="5"/>
      <c r="H5" s="2" t="s">
        <v>21</v>
      </c>
      <c r="J5" s="3" t="s">
        <v>22</v>
      </c>
    </row>
    <row r="6" spans="1:10" s="4" customFormat="1" ht="16.899999999999999" customHeight="1" thickBot="1" x14ac:dyDescent="0.5">
      <c r="A6" s="19"/>
      <c r="B6" s="20"/>
      <c r="C6" s="20"/>
      <c r="D6" s="20"/>
      <c r="E6" s="20"/>
      <c r="F6" s="21"/>
      <c r="H6" s="22"/>
      <c r="J6" s="22" t="e">
        <f>I20/D22*100</f>
        <v>#DIV/0!</v>
      </c>
    </row>
    <row r="7" spans="1:10" s="4" customFormat="1" ht="16.899999999999999" customHeight="1" x14ac:dyDescent="0.45">
      <c r="A7" s="11"/>
      <c r="B7" s="11"/>
      <c r="C7" s="11"/>
      <c r="D7" s="11"/>
      <c r="E7" s="11"/>
      <c r="F7" s="11"/>
      <c r="H7" s="12"/>
      <c r="J7" s="12"/>
    </row>
    <row r="8" spans="1:10" s="15" customFormat="1" ht="16.899999999999999" customHeight="1" x14ac:dyDescent="0.45">
      <c r="A8" s="13" t="s">
        <v>15</v>
      </c>
      <c r="B8" s="14"/>
      <c r="C8" s="14"/>
      <c r="D8" s="14"/>
      <c r="E8" s="14"/>
      <c r="F8" s="14"/>
      <c r="H8" s="16"/>
      <c r="J8" s="16"/>
    </row>
    <row r="9" spans="1:10" s="15" customFormat="1" ht="16.899999999999999" customHeight="1" x14ac:dyDescent="0.45">
      <c r="A9" s="13" t="s">
        <v>16</v>
      </c>
      <c r="B9" s="14"/>
      <c r="C9" s="14"/>
      <c r="D9" s="14"/>
      <c r="E9" s="14"/>
      <c r="F9" s="14"/>
      <c r="H9" s="16"/>
      <c r="J9" s="16"/>
    </row>
    <row r="10" spans="1:10" s="15" customFormat="1" ht="16.899999999999999" customHeight="1" x14ac:dyDescent="0.45">
      <c r="A10" s="13" t="s">
        <v>17</v>
      </c>
      <c r="B10" s="14"/>
      <c r="C10" s="14"/>
      <c r="D10" s="14"/>
      <c r="E10" s="14"/>
      <c r="F10" s="14"/>
      <c r="H10" s="16"/>
      <c r="J10" s="16"/>
    </row>
    <row r="11" spans="1:10" s="15" customFormat="1" ht="16.899999999999999" customHeight="1" x14ac:dyDescent="0.45">
      <c r="A11" s="17" t="s">
        <v>25</v>
      </c>
      <c r="B11" s="14"/>
      <c r="C11" s="14"/>
      <c r="D11" s="14"/>
      <c r="E11" s="14"/>
      <c r="F11" s="14"/>
      <c r="H11" s="16"/>
      <c r="J11" s="16"/>
    </row>
    <row r="13" spans="1:10" s="6" customFormat="1" ht="18.399999999999999" thickBot="1" x14ac:dyDescent="0.5">
      <c r="B13" s="7" t="s">
        <v>18</v>
      </c>
      <c r="D13" s="8" t="s">
        <v>1</v>
      </c>
      <c r="E13" s="8" t="s">
        <v>2</v>
      </c>
      <c r="F13" s="8" t="s">
        <v>3</v>
      </c>
      <c r="I13" s="8" t="s">
        <v>8</v>
      </c>
    </row>
    <row r="14" spans="1:10" ht="14.65" thickBot="1" x14ac:dyDescent="0.5">
      <c r="I14" s="23">
        <f>F22-F35-F43</f>
        <v>0</v>
      </c>
    </row>
    <row r="16" spans="1:10" ht="14.65" thickBot="1" x14ac:dyDescent="0.5">
      <c r="I16" s="1" t="s">
        <v>9</v>
      </c>
    </row>
    <row r="17" spans="1:9" ht="14.65" thickBot="1" x14ac:dyDescent="0.5">
      <c r="I17" s="23">
        <f>I14*9</f>
        <v>0</v>
      </c>
    </row>
    <row r="19" spans="1:9" ht="14.65" thickBot="1" x14ac:dyDescent="0.5">
      <c r="I19" s="1" t="s">
        <v>10</v>
      </c>
    </row>
    <row r="20" spans="1:9" ht="14.65" thickBot="1" x14ac:dyDescent="0.5">
      <c r="I20" s="23">
        <f>D35+I17</f>
        <v>0</v>
      </c>
    </row>
    <row r="22" spans="1:9" x14ac:dyDescent="0.45">
      <c r="C22" s="10" t="s">
        <v>5</v>
      </c>
      <c r="D22">
        <f>SUM(D14:D21)</f>
        <v>0</v>
      </c>
      <c r="E22">
        <f t="shared" ref="E22:F22" si="0">SUM(E14:E21)</f>
        <v>0</v>
      </c>
      <c r="F22">
        <f t="shared" si="0"/>
        <v>0</v>
      </c>
    </row>
    <row r="24" spans="1:9" s="18" customFormat="1" x14ac:dyDescent="0.45">
      <c r="A24" s="17" t="s">
        <v>19</v>
      </c>
    </row>
    <row r="26" spans="1:9" s="6" customFormat="1" ht="18" x14ac:dyDescent="0.45">
      <c r="B26" s="7" t="s">
        <v>6</v>
      </c>
      <c r="D26" s="8" t="s">
        <v>1</v>
      </c>
      <c r="E26" s="8" t="s">
        <v>2</v>
      </c>
      <c r="F26" s="8" t="s">
        <v>3</v>
      </c>
    </row>
    <row r="35" spans="1:6" x14ac:dyDescent="0.45">
      <c r="C35" s="10" t="s">
        <v>5</v>
      </c>
      <c r="D35">
        <f>SUM(D27:D34)</f>
        <v>0</v>
      </c>
      <c r="E35">
        <f t="shared" ref="E35:F35" si="1">SUM(E27:E34)</f>
        <v>0</v>
      </c>
      <c r="F35">
        <f t="shared" si="1"/>
        <v>0</v>
      </c>
    </row>
    <row r="37" spans="1:6" s="18" customFormat="1" x14ac:dyDescent="0.45">
      <c r="A37" s="17" t="s">
        <v>20</v>
      </c>
    </row>
    <row r="39" spans="1:6" s="6" customFormat="1" ht="18" x14ac:dyDescent="0.45">
      <c r="B39" s="7" t="s">
        <v>7</v>
      </c>
      <c r="D39" s="8" t="s">
        <v>1</v>
      </c>
      <c r="E39" s="8" t="s">
        <v>2</v>
      </c>
      <c r="F39" s="8" t="s">
        <v>3</v>
      </c>
    </row>
    <row r="43" spans="1:6" x14ac:dyDescent="0.45">
      <c r="C43" s="10" t="s">
        <v>5</v>
      </c>
      <c r="D43">
        <f>SUM(D40:D42)</f>
        <v>0</v>
      </c>
      <c r="E43">
        <f>SUM(E40:E42)</f>
        <v>0</v>
      </c>
      <c r="F43">
        <f>SUM(F40:F42)</f>
        <v>0</v>
      </c>
    </row>
    <row r="45" spans="1:6" x14ac:dyDescent="0.45">
      <c r="A45" s="24" t="s">
        <v>11</v>
      </c>
    </row>
    <row r="46" spans="1:6" x14ac:dyDescent="0.45">
      <c r="A46" t="s">
        <v>26</v>
      </c>
    </row>
    <row r="47" spans="1:6" x14ac:dyDescent="0.45">
      <c r="A47" t="s">
        <v>23</v>
      </c>
    </row>
    <row r="48" spans="1:6" x14ac:dyDescent="0.45">
      <c r="A48" t="s">
        <v>24</v>
      </c>
    </row>
    <row r="49" spans="1:1" x14ac:dyDescent="0.45">
      <c r="A49" t="s">
        <v>12</v>
      </c>
    </row>
    <row r="50" spans="1:1" x14ac:dyDescent="0.45">
      <c r="A50" t="s">
        <v>13</v>
      </c>
    </row>
  </sheetData>
  <pageMargins left="0.7" right="0.7" top="0.75" bottom="0.75" header="0.3" footer="0.3"/>
  <pageSetup scale="7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Cluff</dc:creator>
  <cp:lastModifiedBy>Doug Cluff</cp:lastModifiedBy>
  <cp:lastPrinted>2020-03-08T19:38:58Z</cp:lastPrinted>
  <dcterms:created xsi:type="dcterms:W3CDTF">2020-03-08T13:49:09Z</dcterms:created>
  <dcterms:modified xsi:type="dcterms:W3CDTF">2020-04-06T01:13:22Z</dcterms:modified>
</cp:coreProperties>
</file>